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<sst xmlns="http://schemas.openxmlformats.org/spreadsheetml/2006/main" count="132" uniqueCount="100">
  <si>
    <t>INSTITUTO TECNOLÓGICO SUPERIOR DE PURÍSIMA DEL RINCÓN.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</si>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</sst>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justify" vertical="center" wrapText="1"/>
    </xf>
    <xf numFmtId="4" fontId="40" fillId="0" borderId="20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4" fontId="41" fillId="0" borderId="16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2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 vertical="center" indent="2"/>
    </xf>
    <xf numFmtId="4" fontId="40" fillId="0" borderId="16" xfId="0" applyNumberFormat="1" applyFont="1" applyBorder="1" applyAlignment="1">
      <alignment vertical="center"/>
    </xf>
    <xf numFmtId="0" fontId="40" fillId="0" borderId="21" xfId="0" applyFont="1" applyBorder="1" applyAlignment="1">
      <alignment/>
    </xf>
    <xf numFmtId="0" fontId="41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 indent="2"/>
    </xf>
    <xf numFmtId="0" fontId="40" fillId="0" borderId="17" xfId="0" applyFont="1" applyBorder="1" applyAlignment="1">
      <alignment/>
    </xf>
    <xf numFmtId="0" fontId="41" fillId="0" borderId="18" xfId="0" applyFont="1" applyBorder="1" applyAlignment="1">
      <alignment horizontal="justify" vertical="center"/>
    </xf>
    <xf numFmtId="4" fontId="41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2do.TRIM17\ASEG\ASEG.2do.17\Digital_LDF\Instructivos_LDF\0356_F6_1702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C9" sqref="C9"/>
    </sheetView>
  </sheetViews>
  <sheetFormatPr defaultColWidth="12" defaultRowHeight="12.7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4.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14621699.78</v>
      </c>
      <c r="D5" s="18">
        <f>D6+D16+D25+D36</f>
        <v>16037820.48</v>
      </c>
      <c r="E5" s="18">
        <f>E6+E16+E25+E36</f>
        <v>30659520.259999998</v>
      </c>
      <c r="F5" s="18">
        <f>F6+F16+F25+F36</f>
        <v>12057408.07</v>
      </c>
      <c r="G5" s="18">
        <f>G6+G16+G25+G36</f>
        <v>11970539.56</v>
      </c>
      <c r="H5" s="18">
        <f>H6+H16+H25+H36</f>
        <v>18602112.189999998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>SUM(D7:D14)</f>
        <v>0</v>
      </c>
      <c r="E6" s="18">
        <f>SUM(E7:E14)</f>
        <v>0</v>
      </c>
      <c r="F6" s="18">
        <f>SUM(F7:F14)</f>
        <v>0</v>
      </c>
      <c r="G6" s="18">
        <f>SUM(G7:G14)</f>
        <v>0</v>
      </c>
      <c r="H6" s="18">
        <f>SUM(H7:H14)</f>
        <v>0</v>
      </c>
    </row>
    <row r="7" spans="1:8" ht="11.25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1.25">
      <c r="A8" s="21" t="s">
        <v>13</v>
      </c>
      <c r="B8" s="22" t="s">
        <v>14</v>
      </c>
      <c r="C8" s="23"/>
      <c r="D8" s="23"/>
      <c r="E8" s="23">
        <f aca="true" t="shared" si="0" ref="E8:E14">C8+D8</f>
        <v>0</v>
      </c>
      <c r="F8" s="23"/>
      <c r="G8" s="23"/>
      <c r="H8" s="23">
        <f aca="true" t="shared" si="1" ref="H8:H71">E8-F8</f>
        <v>0</v>
      </c>
    </row>
    <row r="9" spans="1:8" ht="11.25">
      <c r="A9" s="21" t="s">
        <v>15</v>
      </c>
      <c r="B9" s="22" t="s">
        <v>16</v>
      </c>
      <c r="C9" s="23"/>
      <c r="D9" s="23"/>
      <c r="E9" s="23">
        <f t="shared" si="0"/>
        <v>0</v>
      </c>
      <c r="F9" s="23"/>
      <c r="G9" s="23"/>
      <c r="H9" s="23">
        <f t="shared" si="1"/>
        <v>0</v>
      </c>
    </row>
    <row r="10" spans="1:8" ht="11.25">
      <c r="A10" s="21" t="s">
        <v>17</v>
      </c>
      <c r="B10" s="22" t="s">
        <v>18</v>
      </c>
      <c r="C10" s="23"/>
      <c r="D10" s="23"/>
      <c r="E10" s="23">
        <f t="shared" si="0"/>
        <v>0</v>
      </c>
      <c r="F10" s="23"/>
      <c r="G10" s="23"/>
      <c r="H10" s="23">
        <f t="shared" si="1"/>
        <v>0</v>
      </c>
    </row>
    <row r="11" spans="1:8" ht="11.25">
      <c r="A11" s="21" t="s">
        <v>19</v>
      </c>
      <c r="B11" s="22" t="s">
        <v>20</v>
      </c>
      <c r="C11" s="23"/>
      <c r="D11" s="23"/>
      <c r="E11" s="23">
        <f t="shared" si="0"/>
        <v>0</v>
      </c>
      <c r="F11" s="23"/>
      <c r="G11" s="23"/>
      <c r="H11" s="23">
        <f t="shared" si="1"/>
        <v>0</v>
      </c>
    </row>
    <row r="12" spans="1:8" ht="11.25">
      <c r="A12" s="21" t="s">
        <v>21</v>
      </c>
      <c r="B12" s="22" t="s">
        <v>22</v>
      </c>
      <c r="C12" s="23"/>
      <c r="D12" s="23"/>
      <c r="E12" s="23">
        <f t="shared" si="0"/>
        <v>0</v>
      </c>
      <c r="F12" s="23"/>
      <c r="G12" s="23"/>
      <c r="H12" s="23">
        <f t="shared" si="1"/>
        <v>0</v>
      </c>
    </row>
    <row r="13" spans="1:8" ht="11.25">
      <c r="A13" s="21" t="s">
        <v>23</v>
      </c>
      <c r="B13" s="22" t="s">
        <v>24</v>
      </c>
      <c r="C13" s="23"/>
      <c r="D13" s="23"/>
      <c r="E13" s="23">
        <f t="shared" si="0"/>
        <v>0</v>
      </c>
      <c r="F13" s="23"/>
      <c r="G13" s="23"/>
      <c r="H13" s="23">
        <f t="shared" si="1"/>
        <v>0</v>
      </c>
    </row>
    <row r="14" spans="1:8" ht="11.25">
      <c r="A14" s="21" t="s">
        <v>25</v>
      </c>
      <c r="B14" s="22" t="s">
        <v>26</v>
      </c>
      <c r="C14" s="23"/>
      <c r="D14" s="23"/>
      <c r="E14" s="23">
        <f t="shared" si="0"/>
        <v>0</v>
      </c>
      <c r="F14" s="23"/>
      <c r="G14" s="23"/>
      <c r="H14" s="23">
        <f t="shared" si="1"/>
        <v>0</v>
      </c>
    </row>
    <row r="15" spans="1:8" ht="4.5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14621699.78</v>
      </c>
      <c r="D16" s="18">
        <f>SUM(D17:D23)</f>
        <v>16037820.48</v>
      </c>
      <c r="E16" s="18">
        <f>SUM(E17:E23)</f>
        <v>30659520.259999998</v>
      </c>
      <c r="F16" s="18">
        <f>SUM(F17:F23)</f>
        <v>12057408.07</v>
      </c>
      <c r="G16" s="18">
        <f>SUM(G17:G23)</f>
        <v>11970539.56</v>
      </c>
      <c r="H16" s="18">
        <f t="shared" si="1"/>
        <v>18602112.189999998</v>
      </c>
    </row>
    <row r="17" spans="1:8" ht="11.25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1"/>
        <v>0</v>
      </c>
    </row>
    <row r="18" spans="1:8" ht="11.25">
      <c r="A18" s="21" t="s">
        <v>30</v>
      </c>
      <c r="B18" s="22" t="s">
        <v>31</v>
      </c>
      <c r="C18" s="23"/>
      <c r="D18" s="23"/>
      <c r="E18" s="23">
        <f aca="true" t="shared" si="2" ref="E18:E23">C18+D18</f>
        <v>0</v>
      </c>
      <c r="F18" s="23"/>
      <c r="G18" s="23"/>
      <c r="H18" s="23">
        <f t="shared" si="1"/>
        <v>0</v>
      </c>
    </row>
    <row r="19" spans="1:8" ht="11.25">
      <c r="A19" s="21" t="s">
        <v>32</v>
      </c>
      <c r="B19" s="22" t="s">
        <v>33</v>
      </c>
      <c r="C19" s="23"/>
      <c r="D19" s="23"/>
      <c r="E19" s="23">
        <f t="shared" si="2"/>
        <v>0</v>
      </c>
      <c r="F19" s="23"/>
      <c r="G19" s="23"/>
      <c r="H19" s="23">
        <f t="shared" si="1"/>
        <v>0</v>
      </c>
    </row>
    <row r="20" spans="1:8" ht="11.25">
      <c r="A20" s="21" t="s">
        <v>34</v>
      </c>
      <c r="B20" s="22" t="s">
        <v>35</v>
      </c>
      <c r="C20" s="23"/>
      <c r="D20" s="23"/>
      <c r="E20" s="23">
        <f t="shared" si="2"/>
        <v>0</v>
      </c>
      <c r="F20" s="23"/>
      <c r="G20" s="23"/>
      <c r="H20" s="23">
        <f t="shared" si="1"/>
        <v>0</v>
      </c>
    </row>
    <row r="21" spans="1:8" ht="11.25">
      <c r="A21" s="21" t="s">
        <v>36</v>
      </c>
      <c r="B21" s="22" t="s">
        <v>37</v>
      </c>
      <c r="C21" s="23">
        <v>14621699.78</v>
      </c>
      <c r="D21" s="23">
        <v>16037820.48</v>
      </c>
      <c r="E21" s="23">
        <f t="shared" si="2"/>
        <v>30659520.259999998</v>
      </c>
      <c r="F21" s="23">
        <v>12057408.07</v>
      </c>
      <c r="G21" s="23">
        <v>11970539.56</v>
      </c>
      <c r="H21" s="23">
        <f t="shared" si="1"/>
        <v>18602112.189999998</v>
      </c>
    </row>
    <row r="22" spans="1:8" ht="11.25">
      <c r="A22" s="21" t="s">
        <v>38</v>
      </c>
      <c r="B22" s="22" t="s">
        <v>39</v>
      </c>
      <c r="C22" s="23"/>
      <c r="D22" s="23"/>
      <c r="E22" s="23">
        <f t="shared" si="2"/>
        <v>0</v>
      </c>
      <c r="F22" s="23"/>
      <c r="G22" s="23"/>
      <c r="H22" s="23">
        <f t="shared" si="1"/>
        <v>0</v>
      </c>
    </row>
    <row r="23" spans="1:8" ht="11.25">
      <c r="A23" s="21" t="s">
        <v>40</v>
      </c>
      <c r="B23" s="22" t="s">
        <v>41</v>
      </c>
      <c r="C23" s="23"/>
      <c r="D23" s="23"/>
      <c r="E23" s="23">
        <f t="shared" si="2"/>
        <v>0</v>
      </c>
      <c r="F23" s="23"/>
      <c r="G23" s="23"/>
      <c r="H23" s="23">
        <f t="shared" si="1"/>
        <v>0</v>
      </c>
    </row>
    <row r="24" spans="1:8" ht="4.5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>SUM(D26:D34)</f>
        <v>0</v>
      </c>
      <c r="E25" s="18">
        <f>SUM(E26:E34)</f>
        <v>0</v>
      </c>
      <c r="F25" s="18">
        <f>SUM(F26:F34)</f>
        <v>0</v>
      </c>
      <c r="G25" s="18">
        <f>SUM(G26:G34)</f>
        <v>0</v>
      </c>
      <c r="H25" s="18">
        <f t="shared" si="1"/>
        <v>0</v>
      </c>
    </row>
    <row r="26" spans="1:8" ht="11.25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1"/>
        <v>0</v>
      </c>
    </row>
    <row r="27" spans="1:8" ht="11.25">
      <c r="A27" s="21" t="s">
        <v>45</v>
      </c>
      <c r="B27" s="22" t="s">
        <v>46</v>
      </c>
      <c r="C27" s="23"/>
      <c r="D27" s="23"/>
      <c r="E27" s="23">
        <f aca="true" t="shared" si="3" ref="E27:E34">C27+D27</f>
        <v>0</v>
      </c>
      <c r="F27" s="23"/>
      <c r="G27" s="23"/>
      <c r="H27" s="23">
        <f t="shared" si="1"/>
        <v>0</v>
      </c>
    </row>
    <row r="28" spans="1:8" ht="11.25">
      <c r="A28" s="21" t="s">
        <v>47</v>
      </c>
      <c r="B28" s="22" t="s">
        <v>48</v>
      </c>
      <c r="C28" s="23"/>
      <c r="D28" s="23"/>
      <c r="E28" s="23">
        <f t="shared" si="3"/>
        <v>0</v>
      </c>
      <c r="F28" s="23"/>
      <c r="G28" s="23"/>
      <c r="H28" s="23">
        <f t="shared" si="1"/>
        <v>0</v>
      </c>
    </row>
    <row r="29" spans="1:8" ht="11.25">
      <c r="A29" s="21" t="s">
        <v>49</v>
      </c>
      <c r="B29" s="22" t="s">
        <v>50</v>
      </c>
      <c r="C29" s="23"/>
      <c r="D29" s="23"/>
      <c r="E29" s="23">
        <f t="shared" si="3"/>
        <v>0</v>
      </c>
      <c r="F29" s="23"/>
      <c r="G29" s="23"/>
      <c r="H29" s="23">
        <f t="shared" si="1"/>
        <v>0</v>
      </c>
    </row>
    <row r="30" spans="1:8" ht="11.25">
      <c r="A30" s="21" t="s">
        <v>51</v>
      </c>
      <c r="B30" s="22" t="s">
        <v>52</v>
      </c>
      <c r="C30" s="23"/>
      <c r="D30" s="23"/>
      <c r="E30" s="23">
        <f t="shared" si="3"/>
        <v>0</v>
      </c>
      <c r="F30" s="23"/>
      <c r="G30" s="23"/>
      <c r="H30" s="23">
        <f t="shared" si="1"/>
        <v>0</v>
      </c>
    </row>
    <row r="31" spans="1:8" ht="11.25">
      <c r="A31" s="21" t="s">
        <v>53</v>
      </c>
      <c r="B31" s="22" t="s">
        <v>54</v>
      </c>
      <c r="C31" s="23"/>
      <c r="D31" s="23"/>
      <c r="E31" s="23">
        <f t="shared" si="3"/>
        <v>0</v>
      </c>
      <c r="F31" s="23"/>
      <c r="G31" s="23"/>
      <c r="H31" s="23">
        <f t="shared" si="1"/>
        <v>0</v>
      </c>
    </row>
    <row r="32" spans="1:8" ht="11.25">
      <c r="A32" s="21" t="s">
        <v>55</v>
      </c>
      <c r="B32" s="22" t="s">
        <v>56</v>
      </c>
      <c r="C32" s="23"/>
      <c r="D32" s="23"/>
      <c r="E32" s="23">
        <f t="shared" si="3"/>
        <v>0</v>
      </c>
      <c r="F32" s="23"/>
      <c r="G32" s="23"/>
      <c r="H32" s="23">
        <f t="shared" si="1"/>
        <v>0</v>
      </c>
    </row>
    <row r="33" spans="1:8" ht="11.25">
      <c r="A33" s="21" t="s">
        <v>57</v>
      </c>
      <c r="B33" s="22" t="s">
        <v>58</v>
      </c>
      <c r="C33" s="23"/>
      <c r="D33" s="23"/>
      <c r="E33" s="23">
        <f t="shared" si="3"/>
        <v>0</v>
      </c>
      <c r="F33" s="23"/>
      <c r="G33" s="23"/>
      <c r="H33" s="23">
        <f t="shared" si="1"/>
        <v>0</v>
      </c>
    </row>
    <row r="34" spans="1:8" ht="11.25">
      <c r="A34" s="21" t="s">
        <v>59</v>
      </c>
      <c r="B34" s="22" t="s">
        <v>60</v>
      </c>
      <c r="C34" s="23"/>
      <c r="D34" s="23"/>
      <c r="E34" s="23">
        <f t="shared" si="3"/>
        <v>0</v>
      </c>
      <c r="F34" s="23"/>
      <c r="G34" s="23"/>
      <c r="H34" s="23">
        <f t="shared" si="1"/>
        <v>0</v>
      </c>
    </row>
    <row r="35" spans="1:8" ht="4.5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1"/>
        <v>0</v>
      </c>
    </row>
    <row r="37" spans="1:8" ht="11.25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1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>C38+D38</f>
        <v>0</v>
      </c>
      <c r="F38" s="23"/>
      <c r="G38" s="23"/>
      <c r="H38" s="23">
        <f t="shared" si="1"/>
        <v>0</v>
      </c>
    </row>
    <row r="39" spans="1:8" ht="11.25">
      <c r="A39" s="21" t="s">
        <v>66</v>
      </c>
      <c r="B39" s="22" t="s">
        <v>67</v>
      </c>
      <c r="C39" s="23"/>
      <c r="D39" s="23"/>
      <c r="E39" s="23">
        <f>C39+D39</f>
        <v>0</v>
      </c>
      <c r="F39" s="23"/>
      <c r="G39" s="23"/>
      <c r="H39" s="23">
        <f t="shared" si="1"/>
        <v>0</v>
      </c>
    </row>
    <row r="40" spans="1:8" ht="11.25">
      <c r="A40" s="21" t="s">
        <v>68</v>
      </c>
      <c r="B40" s="22" t="s">
        <v>69</v>
      </c>
      <c r="C40" s="23"/>
      <c r="D40" s="23"/>
      <c r="E40" s="23">
        <f>C40+D40</f>
        <v>0</v>
      </c>
      <c r="F40" s="23"/>
      <c r="G40" s="23"/>
      <c r="H40" s="23">
        <f t="shared" si="1"/>
        <v>0</v>
      </c>
    </row>
    <row r="41" spans="1:8" ht="4.5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>D43+D53+D62+D73</f>
        <v>35075058.74</v>
      </c>
      <c r="E42" s="18">
        <f>E43+E53+E62+E73</f>
        <v>35075058.74</v>
      </c>
      <c r="F42" s="18">
        <f>F43+F53+F62+F73</f>
        <v>11472471.23</v>
      </c>
      <c r="G42" s="18">
        <f>G43+G53+G62+G73</f>
        <v>11392560.74</v>
      </c>
      <c r="H42" s="18">
        <f t="shared" si="1"/>
        <v>23602587.51</v>
      </c>
    </row>
    <row r="43" spans="1:8" ht="12.75">
      <c r="A43" s="19" t="s">
        <v>10</v>
      </c>
      <c r="B43" s="26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1"/>
        <v>0</v>
      </c>
    </row>
    <row r="44" spans="1:8" ht="11.25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1"/>
        <v>0</v>
      </c>
    </row>
    <row r="45" spans="1:8" ht="11.25">
      <c r="A45" s="21" t="s">
        <v>72</v>
      </c>
      <c r="B45" s="22" t="s">
        <v>14</v>
      </c>
      <c r="C45" s="23"/>
      <c r="D45" s="23"/>
      <c r="E45" s="23">
        <f aca="true" t="shared" si="4" ref="E45:E51">C45+D45</f>
        <v>0</v>
      </c>
      <c r="F45" s="23"/>
      <c r="G45" s="23"/>
      <c r="H45" s="23">
        <f t="shared" si="1"/>
        <v>0</v>
      </c>
    </row>
    <row r="46" spans="1:8" ht="11.25">
      <c r="A46" s="21" t="s">
        <v>73</v>
      </c>
      <c r="B46" s="22" t="s">
        <v>16</v>
      </c>
      <c r="C46" s="23"/>
      <c r="D46" s="23"/>
      <c r="E46" s="23">
        <f t="shared" si="4"/>
        <v>0</v>
      </c>
      <c r="F46" s="23"/>
      <c r="G46" s="23"/>
      <c r="H46" s="23">
        <f t="shared" si="1"/>
        <v>0</v>
      </c>
    </row>
    <row r="47" spans="1:8" ht="11.25">
      <c r="A47" s="21" t="s">
        <v>74</v>
      </c>
      <c r="B47" s="22" t="s">
        <v>18</v>
      </c>
      <c r="C47" s="23"/>
      <c r="D47" s="23"/>
      <c r="E47" s="23">
        <f t="shared" si="4"/>
        <v>0</v>
      </c>
      <c r="F47" s="23"/>
      <c r="G47" s="23"/>
      <c r="H47" s="23">
        <f t="shared" si="1"/>
        <v>0</v>
      </c>
    </row>
    <row r="48" spans="1:8" ht="11.25">
      <c r="A48" s="21" t="s">
        <v>75</v>
      </c>
      <c r="B48" s="22" t="s">
        <v>20</v>
      </c>
      <c r="C48" s="23"/>
      <c r="D48" s="23"/>
      <c r="E48" s="23">
        <f t="shared" si="4"/>
        <v>0</v>
      </c>
      <c r="F48" s="23"/>
      <c r="G48" s="23"/>
      <c r="H48" s="23">
        <f t="shared" si="1"/>
        <v>0</v>
      </c>
    </row>
    <row r="49" spans="1:8" ht="11.25">
      <c r="A49" s="21" t="s">
        <v>76</v>
      </c>
      <c r="B49" s="22" t="s">
        <v>22</v>
      </c>
      <c r="C49" s="23"/>
      <c r="D49" s="23"/>
      <c r="E49" s="23">
        <f t="shared" si="4"/>
        <v>0</v>
      </c>
      <c r="F49" s="23"/>
      <c r="G49" s="23"/>
      <c r="H49" s="23">
        <f t="shared" si="1"/>
        <v>0</v>
      </c>
    </row>
    <row r="50" spans="1:8" ht="11.25">
      <c r="A50" s="21" t="s">
        <v>77</v>
      </c>
      <c r="B50" s="22" t="s">
        <v>24</v>
      </c>
      <c r="C50" s="23"/>
      <c r="D50" s="23"/>
      <c r="E50" s="23">
        <f t="shared" si="4"/>
        <v>0</v>
      </c>
      <c r="F50" s="23"/>
      <c r="G50" s="23"/>
      <c r="H50" s="23">
        <f t="shared" si="1"/>
        <v>0</v>
      </c>
    </row>
    <row r="51" spans="1:8" ht="11.25">
      <c r="A51" s="21" t="s">
        <v>78</v>
      </c>
      <c r="B51" s="22" t="s">
        <v>26</v>
      </c>
      <c r="C51" s="23"/>
      <c r="D51" s="23"/>
      <c r="E51" s="23">
        <f t="shared" si="4"/>
        <v>0</v>
      </c>
      <c r="F51" s="23"/>
      <c r="G51" s="23"/>
      <c r="H51" s="23">
        <f t="shared" si="1"/>
        <v>0</v>
      </c>
    </row>
    <row r="52" spans="1:8" ht="4.5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>SUM(D54:D60)</f>
        <v>35075058.74</v>
      </c>
      <c r="E53" s="18">
        <f>SUM(E54:E60)</f>
        <v>35075058.74</v>
      </c>
      <c r="F53" s="18">
        <f>SUM(F54:F60)</f>
        <v>11472471.23</v>
      </c>
      <c r="G53" s="18">
        <f>SUM(G54:G60)</f>
        <v>11392560.74</v>
      </c>
      <c r="H53" s="18">
        <f t="shared" si="1"/>
        <v>23602587.51</v>
      </c>
    </row>
    <row r="54" spans="1:8" ht="11.25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1"/>
        <v>0</v>
      </c>
    </row>
    <row r="55" spans="1:8" ht="11.25">
      <c r="A55" s="21" t="s">
        <v>80</v>
      </c>
      <c r="B55" s="22" t="s">
        <v>31</v>
      </c>
      <c r="C55" s="23"/>
      <c r="D55" s="23"/>
      <c r="E55" s="23">
        <f aca="true" t="shared" si="5" ref="E55:E60">C55+D55</f>
        <v>0</v>
      </c>
      <c r="F55" s="23"/>
      <c r="G55" s="23"/>
      <c r="H55" s="23">
        <f t="shared" si="1"/>
        <v>0</v>
      </c>
    </row>
    <row r="56" spans="1:8" ht="11.25">
      <c r="A56" s="21" t="s">
        <v>81</v>
      </c>
      <c r="B56" s="22" t="s">
        <v>33</v>
      </c>
      <c r="C56" s="23"/>
      <c r="D56" s="23"/>
      <c r="E56" s="23">
        <f t="shared" si="5"/>
        <v>0</v>
      </c>
      <c r="F56" s="23"/>
      <c r="G56" s="23"/>
      <c r="H56" s="23">
        <f t="shared" si="1"/>
        <v>0</v>
      </c>
    </row>
    <row r="57" spans="1:8" ht="11.25">
      <c r="A57" s="21" t="s">
        <v>82</v>
      </c>
      <c r="B57" s="22" t="s">
        <v>35</v>
      </c>
      <c r="C57" s="23"/>
      <c r="D57" s="23"/>
      <c r="E57" s="23">
        <f t="shared" si="5"/>
        <v>0</v>
      </c>
      <c r="F57" s="23"/>
      <c r="G57" s="23"/>
      <c r="H57" s="23">
        <f t="shared" si="1"/>
        <v>0</v>
      </c>
    </row>
    <row r="58" spans="1:8" ht="11.25">
      <c r="A58" s="21" t="s">
        <v>83</v>
      </c>
      <c r="B58" s="22" t="s">
        <v>37</v>
      </c>
      <c r="C58" s="23">
        <v>0</v>
      </c>
      <c r="D58" s="23">
        <v>35075058.74</v>
      </c>
      <c r="E58" s="23">
        <f t="shared" si="5"/>
        <v>35075058.74</v>
      </c>
      <c r="F58" s="23">
        <v>11472471.23</v>
      </c>
      <c r="G58" s="23">
        <v>11392560.74</v>
      </c>
      <c r="H58" s="23">
        <f t="shared" si="1"/>
        <v>23602587.51</v>
      </c>
    </row>
    <row r="59" spans="1:8" ht="11.25">
      <c r="A59" s="21" t="s">
        <v>84</v>
      </c>
      <c r="B59" s="22" t="s">
        <v>39</v>
      </c>
      <c r="C59" s="23"/>
      <c r="D59" s="23"/>
      <c r="E59" s="23">
        <f t="shared" si="5"/>
        <v>0</v>
      </c>
      <c r="F59" s="23"/>
      <c r="G59" s="23"/>
      <c r="H59" s="23">
        <f t="shared" si="1"/>
        <v>0</v>
      </c>
    </row>
    <row r="60" spans="1:8" ht="11.25">
      <c r="A60" s="21" t="s">
        <v>85</v>
      </c>
      <c r="B60" s="22" t="s">
        <v>41</v>
      </c>
      <c r="C60" s="23"/>
      <c r="D60" s="23"/>
      <c r="E60" s="23">
        <f t="shared" si="5"/>
        <v>0</v>
      </c>
      <c r="F60" s="23"/>
      <c r="G60" s="23"/>
      <c r="H60" s="23">
        <f t="shared" si="1"/>
        <v>0</v>
      </c>
    </row>
    <row r="61" spans="1:8" ht="4.5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1"/>
        <v>0</v>
      </c>
    </row>
    <row r="63" spans="1:8" ht="11.25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1"/>
        <v>0</v>
      </c>
    </row>
    <row r="64" spans="1:8" ht="11.25">
      <c r="A64" s="21" t="s">
        <v>87</v>
      </c>
      <c r="B64" s="22" t="s">
        <v>46</v>
      </c>
      <c r="C64" s="23"/>
      <c r="D64" s="23"/>
      <c r="E64" s="23">
        <f aca="true" t="shared" si="6" ref="E64:E71">C64+D64</f>
        <v>0</v>
      </c>
      <c r="F64" s="23"/>
      <c r="G64" s="23"/>
      <c r="H64" s="23">
        <f t="shared" si="1"/>
        <v>0</v>
      </c>
    </row>
    <row r="65" spans="1:8" ht="11.25">
      <c r="A65" s="21" t="s">
        <v>88</v>
      </c>
      <c r="B65" s="22" t="s">
        <v>48</v>
      </c>
      <c r="C65" s="23"/>
      <c r="D65" s="23"/>
      <c r="E65" s="23">
        <f t="shared" si="6"/>
        <v>0</v>
      </c>
      <c r="F65" s="23"/>
      <c r="G65" s="23"/>
      <c r="H65" s="23">
        <f t="shared" si="1"/>
        <v>0</v>
      </c>
    </row>
    <row r="66" spans="1:8" ht="11.25">
      <c r="A66" s="21" t="s">
        <v>89</v>
      </c>
      <c r="B66" s="22" t="s">
        <v>50</v>
      </c>
      <c r="C66" s="23"/>
      <c r="D66" s="23"/>
      <c r="E66" s="23">
        <f t="shared" si="6"/>
        <v>0</v>
      </c>
      <c r="F66" s="23"/>
      <c r="G66" s="23"/>
      <c r="H66" s="23">
        <f t="shared" si="1"/>
        <v>0</v>
      </c>
    </row>
    <row r="67" spans="1:8" ht="11.25">
      <c r="A67" s="21" t="s">
        <v>90</v>
      </c>
      <c r="B67" s="22" t="s">
        <v>52</v>
      </c>
      <c r="C67" s="23"/>
      <c r="D67" s="23"/>
      <c r="E67" s="23">
        <f t="shared" si="6"/>
        <v>0</v>
      </c>
      <c r="F67" s="23"/>
      <c r="G67" s="23"/>
      <c r="H67" s="23">
        <f t="shared" si="1"/>
        <v>0</v>
      </c>
    </row>
    <row r="68" spans="1:8" ht="11.25">
      <c r="A68" s="21" t="s">
        <v>91</v>
      </c>
      <c r="B68" s="22" t="s">
        <v>54</v>
      </c>
      <c r="C68" s="23"/>
      <c r="D68" s="23"/>
      <c r="E68" s="23">
        <f t="shared" si="6"/>
        <v>0</v>
      </c>
      <c r="F68" s="23"/>
      <c r="G68" s="23"/>
      <c r="H68" s="23">
        <f t="shared" si="1"/>
        <v>0</v>
      </c>
    </row>
    <row r="69" spans="1:8" ht="11.25">
      <c r="A69" s="21" t="s">
        <v>92</v>
      </c>
      <c r="B69" s="22" t="s">
        <v>56</v>
      </c>
      <c r="C69" s="23"/>
      <c r="D69" s="23"/>
      <c r="E69" s="23">
        <f t="shared" si="6"/>
        <v>0</v>
      </c>
      <c r="F69" s="23"/>
      <c r="G69" s="23"/>
      <c r="H69" s="23">
        <f t="shared" si="1"/>
        <v>0</v>
      </c>
    </row>
    <row r="70" spans="1:8" ht="11.25">
      <c r="A70" s="21" t="s">
        <v>93</v>
      </c>
      <c r="B70" s="22" t="s">
        <v>58</v>
      </c>
      <c r="C70" s="23"/>
      <c r="D70" s="23"/>
      <c r="E70" s="23">
        <f t="shared" si="6"/>
        <v>0</v>
      </c>
      <c r="F70" s="23"/>
      <c r="G70" s="23"/>
      <c r="H70" s="23">
        <f t="shared" si="1"/>
        <v>0</v>
      </c>
    </row>
    <row r="71" spans="1:8" ht="11.25">
      <c r="A71" s="21" t="s">
        <v>94</v>
      </c>
      <c r="B71" s="22" t="s">
        <v>60</v>
      </c>
      <c r="C71" s="23"/>
      <c r="D71" s="23"/>
      <c r="E71" s="23">
        <f t="shared" si="6"/>
        <v>0</v>
      </c>
      <c r="F71" s="23"/>
      <c r="G71" s="23"/>
      <c r="H71" s="23">
        <f t="shared" si="1"/>
        <v>0</v>
      </c>
    </row>
    <row r="72" spans="1:8" ht="4.5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</row>
    <row r="74" spans="1:8" ht="11.25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>E74-F74</f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>C75+D75</f>
        <v>0</v>
      </c>
      <c r="F75" s="23"/>
      <c r="G75" s="23"/>
      <c r="H75" s="23">
        <f>E75-F75</f>
        <v>0</v>
      </c>
    </row>
    <row r="76" spans="1:8" ht="11.25">
      <c r="A76" s="21" t="s">
        <v>97</v>
      </c>
      <c r="B76" s="22" t="s">
        <v>67</v>
      </c>
      <c r="C76" s="23"/>
      <c r="D76" s="23"/>
      <c r="E76" s="23">
        <f>C76+D76</f>
        <v>0</v>
      </c>
      <c r="F76" s="23"/>
      <c r="G76" s="23"/>
      <c r="H76" s="23">
        <f>E76-F76</f>
        <v>0</v>
      </c>
    </row>
    <row r="77" spans="1:8" ht="11.25">
      <c r="A77" s="21" t="s">
        <v>98</v>
      </c>
      <c r="B77" s="22" t="s">
        <v>69</v>
      </c>
      <c r="C77" s="23"/>
      <c r="D77" s="23"/>
      <c r="E77" s="23">
        <f>C77+D77</f>
        <v>0</v>
      </c>
      <c r="F77" s="23"/>
      <c r="G77" s="23"/>
      <c r="H77" s="23">
        <f>E77-F77</f>
        <v>0</v>
      </c>
    </row>
    <row r="78" spans="1:8" ht="4.5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14621699.78</v>
      </c>
      <c r="D79" s="18">
        <f>D5+D42</f>
        <v>51112879.22</v>
      </c>
      <c r="E79" s="18">
        <f>E5+E42</f>
        <v>65734579</v>
      </c>
      <c r="F79" s="18">
        <f>F5+F42</f>
        <v>23529879.3</v>
      </c>
      <c r="G79" s="18">
        <f>G5+G42</f>
        <v>23363100.3</v>
      </c>
      <c r="H79" s="18">
        <f>H5+H42</f>
        <v>42204699.7</v>
      </c>
    </row>
    <row r="80" spans="1:8" ht="4.5" customHeight="1">
      <c r="A80" s="28"/>
      <c r="B80" s="29"/>
      <c r="C80" s="30"/>
      <c r="D80" s="30"/>
      <c r="E80" s="30"/>
      <c r="F80" s="30"/>
      <c r="G80" s="30"/>
      <c r="H80" s="30"/>
    </row>
  </sheetData>
  <sheetProtection/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2017-08-18T17:54:11Z</dcterms:created>
  <dcterms:modified xsi:type="dcterms:W3CDTF">2017-08-18T18:14:11Z</dcterms:modified>
  <cp:category/>
  <cp:version/>
  <cp:contentType/>
  <cp:contentStatus/>
</cp:coreProperties>
</file>